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9720" windowHeight="5835" tabRatio="601" activeTab="0"/>
  </bookViews>
  <sheets>
    <sheet name="notes" sheetId="1" r:id="rId1"/>
  </sheets>
  <definedNames/>
  <calcPr fullCalcOnLoad="1"/>
</workbook>
</file>

<file path=xl/sharedStrings.xml><?xml version="1.0" encoding="utf-8"?>
<sst xmlns="http://schemas.openxmlformats.org/spreadsheetml/2006/main" count="171" uniqueCount="144">
  <si>
    <t xml:space="preserve">PERAK CORPORATION BERHAD </t>
  </si>
  <si>
    <t>(Company no. 210915-U)</t>
  </si>
  <si>
    <t>(Incorporated in Malaysia)</t>
  </si>
  <si>
    <t>Turnover</t>
  </si>
  <si>
    <t>Taxation</t>
  </si>
  <si>
    <t>RM'000</t>
  </si>
  <si>
    <t xml:space="preserve"> </t>
  </si>
  <si>
    <t>Short Term Borrowings</t>
  </si>
  <si>
    <t>1.</t>
  </si>
  <si>
    <t>Accounting Policies</t>
  </si>
  <si>
    <t>2.</t>
  </si>
  <si>
    <t>3.</t>
  </si>
  <si>
    <t>Extraordinary Items</t>
  </si>
  <si>
    <t>Exceptional Items</t>
  </si>
  <si>
    <t>4.</t>
  </si>
  <si>
    <t>5.</t>
  </si>
  <si>
    <t>Pre-acquisition Profits</t>
  </si>
  <si>
    <t>6.</t>
  </si>
  <si>
    <t>Profit on Sale of Investments and/or Properties</t>
  </si>
  <si>
    <t>7.</t>
  </si>
  <si>
    <t>Purchase or Disposal of Quoted Securities</t>
  </si>
  <si>
    <t>8.</t>
  </si>
  <si>
    <t>Changes in the Composition of the Company</t>
  </si>
  <si>
    <t>There were no changes in the composition of the Company for the current financial year to date including</t>
  </si>
  <si>
    <t>business combination, acqusition or disposal of subsidiaries  and long term investments, restructuring</t>
  </si>
  <si>
    <t>and discontinuing operations.</t>
  </si>
  <si>
    <t>9.</t>
  </si>
  <si>
    <t>Status of Corporate Proposals</t>
  </si>
  <si>
    <t>10.</t>
  </si>
  <si>
    <t>Explanatory Comments about Seasonality or Cyclicality of Operations</t>
  </si>
  <si>
    <t>11.</t>
  </si>
  <si>
    <t>Issuances and Repayment of Debt and Equity Securities</t>
  </si>
  <si>
    <t>12.</t>
  </si>
  <si>
    <t>Group Borrowings and Debt Securities</t>
  </si>
  <si>
    <t>13.</t>
  </si>
  <si>
    <t>14.</t>
  </si>
  <si>
    <t>Off Balance Sheet Risk</t>
  </si>
  <si>
    <t>15.</t>
  </si>
  <si>
    <t>Material Litigation</t>
  </si>
  <si>
    <t>16.</t>
  </si>
  <si>
    <t>Segmental Reporting</t>
  </si>
  <si>
    <t>Total</t>
  </si>
  <si>
    <t>17.</t>
  </si>
  <si>
    <t>18.</t>
  </si>
  <si>
    <t>19.</t>
  </si>
  <si>
    <t>Current Year Prospects</t>
  </si>
  <si>
    <t>20.</t>
  </si>
  <si>
    <t>Profit Variation/Shortfall in the Profit Guarantee</t>
  </si>
  <si>
    <t>21.</t>
  </si>
  <si>
    <t>Dividend</t>
  </si>
  <si>
    <t>Analysis by Activity:</t>
  </si>
  <si>
    <t>Management services and others</t>
  </si>
  <si>
    <t>Profit/(Loss)</t>
  </si>
  <si>
    <t>Before</t>
  </si>
  <si>
    <t>Assets</t>
  </si>
  <si>
    <t>Employed</t>
  </si>
  <si>
    <t>(a)</t>
  </si>
  <si>
    <t>Secured:</t>
  </si>
  <si>
    <t>Bank overdrafts</t>
  </si>
  <si>
    <t>Revolving credit</t>
  </si>
  <si>
    <t>Trust receipts</t>
  </si>
  <si>
    <t>Unsecured:</t>
  </si>
  <si>
    <t>As at</t>
  </si>
  <si>
    <t>(b)</t>
  </si>
  <si>
    <t>Long Term Borrowings</t>
  </si>
  <si>
    <t>Repayments due within 12 months included in short term</t>
  </si>
  <si>
    <t>Less:</t>
  </si>
  <si>
    <t>Review of Performance of the Company and its Principal Subsidiaries</t>
  </si>
  <si>
    <t>Long term borrowings due within</t>
  </si>
  <si>
    <t>Current</t>
  </si>
  <si>
    <t>year to date</t>
  </si>
  <si>
    <t>Transfer to/ (from) deferred taxation</t>
  </si>
  <si>
    <t>year quarter</t>
  </si>
  <si>
    <t>Taxation (over)/ underprovided in respect of prior years</t>
  </si>
  <si>
    <t xml:space="preserve">The accounting policies and methods of computation used in the preparation of the quarterly financial statements </t>
  </si>
  <si>
    <t>Contingent Liabilities</t>
  </si>
  <si>
    <t>By Order of the Board</t>
  </si>
  <si>
    <t>Ipoh</t>
  </si>
  <si>
    <t>Cheai Weng Hoong</t>
  </si>
  <si>
    <t>Company Secretary</t>
  </si>
  <si>
    <t xml:space="preserve">Guarantees given to banks in respect </t>
  </si>
  <si>
    <t>31/12/1999</t>
  </si>
  <si>
    <t>Manufacturing and consumer products</t>
  </si>
  <si>
    <t>Hotel and Tourism</t>
  </si>
  <si>
    <t>Infrastructure</t>
  </si>
  <si>
    <t>Property Development</t>
  </si>
  <si>
    <t>Current period's provision</t>
  </si>
  <si>
    <t>There were no issuance and repayment of debt securities, share buy-backs, share cancellations,</t>
  </si>
  <si>
    <t>Performance guarantee given to a third party</t>
  </si>
  <si>
    <t xml:space="preserve">Date: </t>
  </si>
  <si>
    <t>31/3/2000</t>
  </si>
  <si>
    <t>are consistent with that of the financial statements for the financial year ended 31 December 1999.</t>
  </si>
  <si>
    <t>Total Disposals</t>
  </si>
  <si>
    <t>Total Purchases</t>
  </si>
  <si>
    <t>At cost</t>
  </si>
  <si>
    <t>At market value</t>
  </si>
  <si>
    <t>At carrying value</t>
  </si>
  <si>
    <t>A summary of details in quoted securities as at 31 March 2000 is as follows:</t>
  </si>
  <si>
    <t>Consolidation adjustments</t>
  </si>
  <si>
    <t xml:space="preserve">which has not been redeemed is less than RM30.0 million and the value of the assets of the subsidiary is at </t>
  </si>
  <si>
    <t>least three times of the amount outstanding, the put option on the Company shall lapse and the RPS holders</t>
  </si>
  <si>
    <t>shall not have any rights or claims against the Company.</t>
  </si>
  <si>
    <t>Bankers acceptance</t>
  </si>
  <si>
    <t>have not been affected by any transaction or event of a material or unusual nature.</t>
  </si>
  <si>
    <t xml:space="preserve">Redeemable Preference Shares ('"RPS") were issued on 24 December 1999 to the lenders of a subsidiary by a </t>
  </si>
  <si>
    <t xml:space="preserve">sub-subsidiary, the details of which were announced to the KLSE on 20 January 2000. In the event that the RPS </t>
  </si>
  <si>
    <t>The Group performance is not significantly affected by seasonality or cyclicality of operations.</t>
  </si>
  <si>
    <t>are not fully redeemed within six years or there occurs a default, the RPS holders have a put option to redeem</t>
  </si>
  <si>
    <t>subsidiary on a several and proportionate basis. However, in the event at any time, the amount outstanding</t>
  </si>
  <si>
    <t>activities.</t>
  </si>
  <si>
    <t>Total Profit on Disposals</t>
  </si>
  <si>
    <t>compared to the preceding quarter ended 31 December 1999 which recorded a profit before taxation of</t>
  </si>
  <si>
    <t xml:space="preserve">before taxation of RM0.5 million. This was mainly due to lower profits from the property development and </t>
  </si>
  <si>
    <t>In the opinion of the Directors, the results for the Group for the current financial quarter ended 31 March 2000</t>
  </si>
  <si>
    <t>Barring any unforeseen circumstances, the Group may expect to perform better in most of its segmental</t>
  </si>
  <si>
    <t xml:space="preserve">the RPS from the subsidiary and thereafter by a put option on the Company as one of the shareholders of the </t>
  </si>
  <si>
    <t>Comment on Financial Results (current quarter compared with preceding quarter)</t>
  </si>
  <si>
    <t>infrastructure segments with losses incurred by the other activity segments as disclosed under Note 16 above.</t>
  </si>
  <si>
    <t>There were no exceptional items for the current financial year to date.</t>
  </si>
  <si>
    <t>There were no extraordinary items for the current financial year to date.</t>
  </si>
  <si>
    <t>There were no pre-acqusition profits for the current financial year to date.</t>
  </si>
  <si>
    <t>There were no corporate proposals announced but not completed as at the latest practicable date.</t>
  </si>
  <si>
    <t>twelve months (see Note 12(b) below)</t>
  </si>
  <si>
    <t>Term loans (Secured)</t>
  </si>
  <si>
    <t>borrowings (see Note 12(a) above)</t>
  </si>
  <si>
    <t>latest practicable date</t>
  </si>
  <si>
    <t>NOTES TO THE QUARTERLY REPORT - 31 MARCH 2000</t>
  </si>
  <si>
    <t>There were no financial instruments with off balance sheet risk as at the latest practicable date.</t>
  </si>
  <si>
    <t xml:space="preserve">There were no pending material litigation as at the latest practicable date. </t>
  </si>
  <si>
    <t>Current financial year to date</t>
  </si>
  <si>
    <t xml:space="preserve">RM28.4 million. In the preceding quarter, the profit was mainly from the property development segment </t>
  </si>
  <si>
    <t xml:space="preserve">The Group incurred a loss before taxation of RM0.5 million for the current financial quarter ended 31 March 2000 as </t>
  </si>
  <si>
    <t>and the better performance by the manufacturing and consumer products segment.</t>
  </si>
  <si>
    <t>For the current financial year to date, the Group recorded a turnover of RM29.0 million and a loss</t>
  </si>
  <si>
    <t>The Company did not issue any profit forecast during the current financial quarter to date.</t>
  </si>
  <si>
    <t>No dividend has been declared in respect of the current financial year to date.</t>
  </si>
  <si>
    <t>NOTES TO THE QUARTERLY REPORT - 31 MARCH 2000 (continued)</t>
  </si>
  <si>
    <t xml:space="preserve">There were no disposal of investments for the current financial year to date other than as disclosed </t>
  </si>
  <si>
    <t>in Note 7 below. There were no sales of properties for the current financial year to date.</t>
  </si>
  <si>
    <t xml:space="preserve">    of facilities granted to subsidiaries (unsecured)</t>
  </si>
  <si>
    <t xml:space="preserve">    on behalf of a subsidiary</t>
  </si>
  <si>
    <t>31 May 2000</t>
  </si>
  <si>
    <t>A summary of dealings of quoted securities for the current financial year to date is as follows:</t>
  </si>
  <si>
    <t>shares held as treasury shares and resale of treasury shares for the current financial year to date.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</si>
</sst>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_);_(* \(#,##0.000\);_(* &quot;-&quot;??_);_(@_)"/>
    <numFmt numFmtId="167" formatCode="0.0"/>
    <numFmt numFmtId="168" formatCode="_(* #,##0.0_);_(* \(#,##0.0\);_(* &quot;-&quot;?_);_(@_)"/>
    <numFmt numFmtId="169" formatCode="_(* #,##0.0000_);_(* \(#,##0.0000\);_(* &quot;-&quot;????_);_(@_)"/>
    <numFmt numFmtId="170" formatCode="mm/dd/yy"/>
  </numFmts>
  <fonts count="6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 quotePrefix="1">
      <alignment horizontal="right"/>
    </xf>
    <xf numFmtId="0" fontId="2" fillId="0" borderId="0" xfId="0" applyFont="1" applyAlignment="1" quotePrefix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3" fontId="2" fillId="0" borderId="0" xfId="15" applyFont="1" applyAlignment="1">
      <alignment/>
    </xf>
    <xf numFmtId="164" fontId="2" fillId="0" borderId="0" xfId="15" applyNumberFormat="1" applyFont="1" applyAlignment="1">
      <alignment/>
    </xf>
    <xf numFmtId="164" fontId="2" fillId="0" borderId="1" xfId="15" applyNumberFormat="1" applyFont="1" applyBorder="1" applyAlignment="1">
      <alignment/>
    </xf>
    <xf numFmtId="164" fontId="2" fillId="0" borderId="0" xfId="15" applyNumberFormat="1" applyFont="1" applyBorder="1" applyAlignment="1">
      <alignment/>
    </xf>
    <xf numFmtId="164" fontId="2" fillId="0" borderId="2" xfId="15" applyNumberFormat="1" applyFont="1" applyBorder="1" applyAlignment="1">
      <alignment/>
    </xf>
    <xf numFmtId="14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164" fontId="2" fillId="0" borderId="3" xfId="15" applyNumberFormat="1" applyFont="1" applyBorder="1" applyAlignment="1">
      <alignment/>
    </xf>
    <xf numFmtId="0" fontId="2" fillId="0" borderId="0" xfId="0" applyFont="1" applyAlignment="1">
      <alignment horizontal="left"/>
    </xf>
    <xf numFmtId="15" fontId="2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37" fontId="2" fillId="0" borderId="1" xfId="15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43" fontId="2" fillId="0" borderId="0" xfId="15" applyFont="1" applyAlignment="1">
      <alignment horizontal="right"/>
    </xf>
    <xf numFmtId="43" fontId="2" fillId="0" borderId="2" xfId="15" applyFont="1" applyBorder="1" applyAlignment="1">
      <alignment horizontal="right"/>
    </xf>
    <xf numFmtId="164" fontId="2" fillId="0" borderId="0" xfId="15" applyNumberFormat="1" applyFont="1" applyAlignment="1">
      <alignment horizontal="right"/>
    </xf>
    <xf numFmtId="164" fontId="2" fillId="0" borderId="0" xfId="15" applyNumberFormat="1" applyFont="1" applyBorder="1" applyAlignment="1">
      <alignment horizontal="right"/>
    </xf>
    <xf numFmtId="164" fontId="2" fillId="0" borderId="3" xfId="15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right"/>
    </xf>
    <xf numFmtId="164" fontId="1" fillId="0" borderId="0" xfId="15" applyNumberFormat="1" applyFont="1" applyAlignment="1">
      <alignment horizontal="center"/>
    </xf>
    <xf numFmtId="41" fontId="2" fillId="0" borderId="0" xfId="15" applyNumberFormat="1" applyFont="1" applyAlignment="1">
      <alignment/>
    </xf>
    <xf numFmtId="14" fontId="1" fillId="0" borderId="0" xfId="0" applyNumberFormat="1" applyFont="1" applyAlignment="1" quotePrefix="1">
      <alignment horizontal="center"/>
    </xf>
    <xf numFmtId="14" fontId="1" fillId="0" borderId="0" xfId="0" applyNumberFormat="1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41" fontId="2" fillId="0" borderId="0" xfId="15" applyNumberFormat="1" applyFont="1" applyBorder="1" applyAlignment="1">
      <alignment/>
    </xf>
    <xf numFmtId="15" fontId="2" fillId="0" borderId="0" xfId="0" applyNumberFormat="1" applyFon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2"/>
  <sheetViews>
    <sheetView tabSelected="1" workbookViewId="0" topLeftCell="A26">
      <selection activeCell="C26" sqref="C26"/>
    </sheetView>
  </sheetViews>
  <sheetFormatPr defaultColWidth="9.140625" defaultRowHeight="12.75"/>
  <cols>
    <col min="1" max="1" width="5.28125" style="2" customWidth="1"/>
    <col min="2" max="2" width="2.8515625" style="2" customWidth="1"/>
    <col min="3" max="7" width="9.140625" style="2" customWidth="1"/>
    <col min="8" max="8" width="10.7109375" style="2" customWidth="1"/>
    <col min="9" max="9" width="3.7109375" style="2" customWidth="1"/>
    <col min="10" max="10" width="10.7109375" style="2" customWidth="1"/>
    <col min="11" max="11" width="3.7109375" style="2" customWidth="1"/>
    <col min="12" max="12" width="10.7109375" style="2" customWidth="1"/>
    <col min="13" max="13" width="1.421875" style="2" customWidth="1"/>
    <col min="14" max="16384" width="9.140625" style="2" customWidth="1"/>
  </cols>
  <sheetData>
    <row r="1" ht="12">
      <c r="A1" s="1" t="s">
        <v>0</v>
      </c>
    </row>
    <row r="2" ht="12">
      <c r="A2" s="2" t="s">
        <v>1</v>
      </c>
    </row>
    <row r="3" ht="12">
      <c r="A3" s="2" t="s">
        <v>2</v>
      </c>
    </row>
    <row r="5" ht="12">
      <c r="A5" s="1" t="s">
        <v>126</v>
      </c>
    </row>
    <row r="6" ht="12">
      <c r="A6" s="3"/>
    </row>
    <row r="7" spans="1:3" ht="12">
      <c r="A7" s="5" t="s">
        <v>8</v>
      </c>
      <c r="C7" s="2" t="s">
        <v>9</v>
      </c>
    </row>
    <row r="8" spans="1:3" ht="12">
      <c r="A8" s="4"/>
      <c r="C8" s="2" t="s">
        <v>74</v>
      </c>
    </row>
    <row r="9" spans="1:3" ht="12">
      <c r="A9" s="4"/>
      <c r="C9" s="2" t="s">
        <v>91</v>
      </c>
    </row>
    <row r="10" ht="12">
      <c r="A10" s="4"/>
    </row>
    <row r="11" spans="1:3" ht="12">
      <c r="A11" s="5" t="s">
        <v>10</v>
      </c>
      <c r="B11" s="2" t="s">
        <v>6</v>
      </c>
      <c r="C11" s="2" t="s">
        <v>13</v>
      </c>
    </row>
    <row r="12" spans="1:3" ht="12">
      <c r="A12" s="4"/>
      <c r="C12" s="2" t="s">
        <v>118</v>
      </c>
    </row>
    <row r="13" ht="12">
      <c r="A13" s="4"/>
    </row>
    <row r="14" spans="1:3" ht="12">
      <c r="A14" s="5" t="s">
        <v>11</v>
      </c>
      <c r="C14" s="2" t="s">
        <v>12</v>
      </c>
    </row>
    <row r="15" spans="1:3" ht="12">
      <c r="A15" s="4"/>
      <c r="C15" s="2" t="s">
        <v>119</v>
      </c>
    </row>
    <row r="16" ht="12">
      <c r="A16" s="4"/>
    </row>
    <row r="17" spans="1:12" ht="12">
      <c r="A17" s="5" t="s">
        <v>14</v>
      </c>
      <c r="C17" s="2" t="s">
        <v>4</v>
      </c>
      <c r="H17" s="27"/>
      <c r="I17" s="27"/>
      <c r="J17" s="27"/>
      <c r="K17" s="27"/>
      <c r="L17" s="29"/>
    </row>
    <row r="18" spans="1:12" ht="12">
      <c r="A18" s="5"/>
      <c r="H18" s="27" t="s">
        <v>69</v>
      </c>
      <c r="I18" s="27"/>
      <c r="J18" s="27" t="s">
        <v>69</v>
      </c>
      <c r="K18" s="27"/>
      <c r="L18" s="29"/>
    </row>
    <row r="19" spans="1:12" ht="12">
      <c r="A19" s="5"/>
      <c r="H19" s="27" t="s">
        <v>72</v>
      </c>
      <c r="I19" s="27"/>
      <c r="J19" s="27" t="s">
        <v>70</v>
      </c>
      <c r="K19" s="27"/>
      <c r="L19" s="29"/>
    </row>
    <row r="20" spans="1:12" ht="12">
      <c r="A20" s="5"/>
      <c r="H20" s="34" t="s">
        <v>90</v>
      </c>
      <c r="I20" s="27"/>
      <c r="J20" s="34" t="s">
        <v>90</v>
      </c>
      <c r="K20" s="27"/>
      <c r="L20" s="35"/>
    </row>
    <row r="21" spans="1:12" ht="12">
      <c r="A21" s="5"/>
      <c r="H21" s="28" t="s">
        <v>5</v>
      </c>
      <c r="I21" s="27"/>
      <c r="J21" s="28" t="s">
        <v>5</v>
      </c>
      <c r="K21" s="27"/>
      <c r="L21" s="30"/>
    </row>
    <row r="22" spans="1:12" ht="12">
      <c r="A22" s="5"/>
      <c r="J22" s="14"/>
      <c r="L22" s="21"/>
    </row>
    <row r="23" spans="1:12" ht="12">
      <c r="A23" s="5"/>
      <c r="C23" s="2" t="s">
        <v>86</v>
      </c>
      <c r="H23" s="10">
        <v>749</v>
      </c>
      <c r="J23" s="15">
        <f>H23</f>
        <v>749</v>
      </c>
      <c r="L23" s="36"/>
    </row>
    <row r="24" spans="1:12" ht="12">
      <c r="A24" s="5"/>
      <c r="C24" s="2" t="s">
        <v>73</v>
      </c>
      <c r="H24" s="13">
        <v>0</v>
      </c>
      <c r="J24" s="23">
        <f>H24</f>
        <v>0</v>
      </c>
      <c r="L24" s="36"/>
    </row>
    <row r="25" spans="1:12" ht="12">
      <c r="A25" s="5"/>
      <c r="H25" s="10">
        <f>SUM(H23:H24)</f>
        <v>749</v>
      </c>
      <c r="J25" s="24">
        <f>SUM(J23:J24)</f>
        <v>749</v>
      </c>
      <c r="L25" s="36"/>
    </row>
    <row r="26" spans="1:12" ht="12">
      <c r="A26" s="5"/>
      <c r="C26" s="2" t="s">
        <v>71</v>
      </c>
      <c r="H26" s="10">
        <v>0</v>
      </c>
      <c r="J26" s="22">
        <v>0</v>
      </c>
      <c r="L26" s="36"/>
    </row>
    <row r="27" spans="1:12" ht="12.75" thickBot="1">
      <c r="A27" s="5"/>
      <c r="H27" s="11">
        <f>SUM(H25:H26)</f>
        <v>749</v>
      </c>
      <c r="J27" s="20">
        <f>SUM(J25:J26)</f>
        <v>749</v>
      </c>
      <c r="L27" s="36"/>
    </row>
    <row r="28" ht="12.75" thickTop="1">
      <c r="A28" s="5"/>
    </row>
    <row r="29" spans="1:3" ht="12">
      <c r="A29" s="5" t="s">
        <v>15</v>
      </c>
      <c r="C29" s="2" t="s">
        <v>16</v>
      </c>
    </row>
    <row r="30" spans="1:3" ht="12">
      <c r="A30" s="4"/>
      <c r="C30" s="2" t="s">
        <v>120</v>
      </c>
    </row>
    <row r="31" ht="12">
      <c r="A31" s="4"/>
    </row>
    <row r="32" spans="1:3" ht="12">
      <c r="A32" s="5" t="s">
        <v>17</v>
      </c>
      <c r="B32" s="6"/>
      <c r="C32" s="2" t="s">
        <v>18</v>
      </c>
    </row>
    <row r="33" spans="1:3" ht="12">
      <c r="A33" s="4"/>
      <c r="C33" s="2" t="s">
        <v>137</v>
      </c>
    </row>
    <row r="34" spans="1:3" ht="12">
      <c r="A34" s="4"/>
      <c r="C34" s="2" t="s">
        <v>138</v>
      </c>
    </row>
    <row r="35" ht="12">
      <c r="A35" s="4"/>
    </row>
    <row r="36" spans="1:3" ht="12">
      <c r="A36" s="5" t="s">
        <v>19</v>
      </c>
      <c r="B36" s="4"/>
      <c r="C36" s="2" t="s">
        <v>20</v>
      </c>
    </row>
    <row r="37" spans="1:3" ht="12">
      <c r="A37" s="5"/>
      <c r="B37" s="4" t="s">
        <v>56</v>
      </c>
      <c r="C37" s="2" t="s">
        <v>142</v>
      </c>
    </row>
    <row r="38" spans="1:12" ht="12">
      <c r="A38" s="4"/>
      <c r="J38" s="4"/>
      <c r="L38" s="4"/>
    </row>
    <row r="39" spans="1:12" ht="12">
      <c r="A39" s="4"/>
      <c r="H39" s="27" t="s">
        <v>5</v>
      </c>
      <c r="J39" s="27"/>
      <c r="K39" s="27"/>
      <c r="L39" s="29"/>
    </row>
    <row r="40" spans="1:12" ht="12">
      <c r="A40" s="4"/>
      <c r="H40" s="14"/>
      <c r="J40" s="14"/>
      <c r="L40" s="31"/>
    </row>
    <row r="41" spans="5:12" ht="12">
      <c r="E41" s="2" t="s">
        <v>93</v>
      </c>
      <c r="H41" s="10">
        <v>0</v>
      </c>
      <c r="J41" s="10"/>
      <c r="K41" s="10"/>
      <c r="L41" s="12"/>
    </row>
    <row r="42" spans="1:12" ht="12">
      <c r="A42" s="5"/>
      <c r="H42" s="10"/>
      <c r="J42" s="10"/>
      <c r="K42" s="10"/>
      <c r="L42" s="12"/>
    </row>
    <row r="43" spans="1:12" ht="12">
      <c r="A43" s="4"/>
      <c r="E43" s="2" t="s">
        <v>92</v>
      </c>
      <c r="H43" s="10">
        <v>377</v>
      </c>
      <c r="J43" s="10"/>
      <c r="K43" s="10"/>
      <c r="L43" s="12"/>
    </row>
    <row r="44" spans="1:12" ht="12">
      <c r="A44" s="4"/>
      <c r="H44" s="10"/>
      <c r="J44" s="10"/>
      <c r="K44" s="10"/>
      <c r="L44" s="12"/>
    </row>
    <row r="45" spans="1:12" ht="12">
      <c r="A45" s="4"/>
      <c r="E45" s="2" t="s">
        <v>110</v>
      </c>
      <c r="H45" s="10">
        <v>187</v>
      </c>
      <c r="J45" s="10"/>
      <c r="K45" s="10"/>
      <c r="L45" s="12"/>
    </row>
    <row r="46" spans="1:12" ht="12">
      <c r="A46" s="4"/>
      <c r="J46" s="10"/>
      <c r="K46" s="10"/>
      <c r="L46" s="12"/>
    </row>
    <row r="47" spans="1:12" ht="12">
      <c r="A47" s="4"/>
      <c r="B47" s="4" t="s">
        <v>63</v>
      </c>
      <c r="C47" s="2" t="s">
        <v>97</v>
      </c>
      <c r="J47" s="10"/>
      <c r="K47" s="10"/>
      <c r="L47" s="10"/>
    </row>
    <row r="48" spans="1:12" ht="12">
      <c r="A48" s="4"/>
      <c r="J48" s="10"/>
      <c r="K48" s="10"/>
      <c r="L48" s="10"/>
    </row>
    <row r="49" spans="1:12" ht="12">
      <c r="A49" s="4"/>
      <c r="H49" s="32" t="s">
        <v>5</v>
      </c>
      <c r="J49" s="32"/>
      <c r="K49" s="10"/>
      <c r="L49" s="10"/>
    </row>
    <row r="50" spans="1:12" ht="12">
      <c r="A50" s="4"/>
      <c r="H50" s="10"/>
      <c r="J50" s="10"/>
      <c r="K50" s="10"/>
      <c r="L50" s="10"/>
    </row>
    <row r="51" spans="1:12" ht="12">
      <c r="A51" s="4"/>
      <c r="E51" s="2" t="s">
        <v>94</v>
      </c>
      <c r="H51" s="33">
        <v>4623</v>
      </c>
      <c r="J51" s="10"/>
      <c r="K51" s="10"/>
      <c r="L51" s="10"/>
    </row>
    <row r="52" spans="1:12" ht="12">
      <c r="A52" s="4"/>
      <c r="H52" s="33"/>
      <c r="J52" s="10"/>
      <c r="K52" s="10"/>
      <c r="L52" s="10"/>
    </row>
    <row r="53" spans="1:12" ht="12">
      <c r="A53" s="4"/>
      <c r="E53" s="2" t="s">
        <v>96</v>
      </c>
      <c r="H53" s="33">
        <v>4623</v>
      </c>
      <c r="J53" s="10"/>
      <c r="K53" s="10"/>
      <c r="L53" s="10"/>
    </row>
    <row r="54" spans="1:12" ht="12">
      <c r="A54" s="4"/>
      <c r="H54" s="33"/>
      <c r="J54" s="10"/>
      <c r="K54" s="10"/>
      <c r="L54" s="10"/>
    </row>
    <row r="55" spans="1:12" ht="12">
      <c r="A55" s="4"/>
      <c r="E55" s="2" t="s">
        <v>95</v>
      </c>
      <c r="H55" s="33">
        <v>6804</v>
      </c>
      <c r="J55" s="10"/>
      <c r="K55" s="10"/>
      <c r="L55" s="10"/>
    </row>
    <row r="56" spans="1:12" ht="12">
      <c r="A56" s="4"/>
      <c r="H56" s="33"/>
      <c r="J56" s="10"/>
      <c r="K56" s="10"/>
      <c r="L56" s="10"/>
    </row>
    <row r="57" spans="1:3" ht="12">
      <c r="A57" s="5" t="s">
        <v>21</v>
      </c>
      <c r="C57" s="2" t="s">
        <v>22</v>
      </c>
    </row>
    <row r="58" spans="1:3" ht="12">
      <c r="A58" s="4"/>
      <c r="C58" s="2" t="s">
        <v>23</v>
      </c>
    </row>
    <row r="59" spans="1:3" ht="12">
      <c r="A59" s="4"/>
      <c r="C59" s="2" t="s">
        <v>24</v>
      </c>
    </row>
    <row r="60" spans="1:3" ht="12">
      <c r="A60" s="4"/>
      <c r="C60" s="2" t="s">
        <v>25</v>
      </c>
    </row>
    <row r="61" ht="12">
      <c r="A61" s="4"/>
    </row>
    <row r="62" spans="1:3" ht="12">
      <c r="A62" s="5" t="s">
        <v>26</v>
      </c>
      <c r="C62" s="2" t="s">
        <v>27</v>
      </c>
    </row>
    <row r="63" spans="1:3" ht="12">
      <c r="A63" s="4"/>
      <c r="C63" s="2" t="s">
        <v>121</v>
      </c>
    </row>
    <row r="64" ht="12">
      <c r="A64" s="1" t="s">
        <v>0</v>
      </c>
    </row>
    <row r="65" ht="12">
      <c r="A65" s="2" t="s">
        <v>1</v>
      </c>
    </row>
    <row r="66" ht="12">
      <c r="A66" s="2" t="s">
        <v>2</v>
      </c>
    </row>
    <row r="68" ht="12">
      <c r="A68" s="1" t="s">
        <v>136</v>
      </c>
    </row>
    <row r="69" ht="12">
      <c r="A69" s="4"/>
    </row>
    <row r="70" ht="12">
      <c r="A70" s="4"/>
    </row>
    <row r="71" spans="1:3" ht="12">
      <c r="A71" s="5" t="s">
        <v>28</v>
      </c>
      <c r="C71" s="2" t="s">
        <v>29</v>
      </c>
    </row>
    <row r="72" spans="1:3" ht="12">
      <c r="A72" s="5"/>
      <c r="C72" s="2" t="s">
        <v>106</v>
      </c>
    </row>
    <row r="73" ht="12">
      <c r="A73" s="5"/>
    </row>
    <row r="74" spans="1:3" ht="12">
      <c r="A74" s="5" t="s">
        <v>30</v>
      </c>
      <c r="C74" s="2" t="s">
        <v>31</v>
      </c>
    </row>
    <row r="75" spans="1:3" ht="12">
      <c r="A75" s="5"/>
      <c r="C75" s="2" t="s">
        <v>87</v>
      </c>
    </row>
    <row r="76" spans="1:3" ht="12">
      <c r="A76" s="5"/>
      <c r="C76" s="2" t="s">
        <v>143</v>
      </c>
    </row>
    <row r="77" ht="12">
      <c r="A77" s="4"/>
    </row>
    <row r="78" spans="1:3" ht="12">
      <c r="A78" s="5" t="s">
        <v>32</v>
      </c>
      <c r="C78" s="2" t="s">
        <v>33</v>
      </c>
    </row>
    <row r="79" spans="1:12" ht="12">
      <c r="A79" s="5"/>
      <c r="J79" s="27" t="s">
        <v>62</v>
      </c>
      <c r="K79" s="27"/>
      <c r="L79" s="27" t="s">
        <v>62</v>
      </c>
    </row>
    <row r="80" spans="1:12" ht="12">
      <c r="A80" s="5"/>
      <c r="J80" s="34" t="s">
        <v>90</v>
      </c>
      <c r="K80" s="27"/>
      <c r="L80" s="34" t="s">
        <v>81</v>
      </c>
    </row>
    <row r="81" spans="1:12" ht="12">
      <c r="A81" s="4" t="s">
        <v>56</v>
      </c>
      <c r="C81" s="7" t="s">
        <v>7</v>
      </c>
      <c r="J81" s="27" t="s">
        <v>5</v>
      </c>
      <c r="K81" s="27"/>
      <c r="L81" s="27" t="s">
        <v>5</v>
      </c>
    </row>
    <row r="82" ht="12">
      <c r="A82" s="5"/>
    </row>
    <row r="83" spans="1:3" ht="12">
      <c r="A83" s="5"/>
      <c r="C83" s="2" t="s">
        <v>57</v>
      </c>
    </row>
    <row r="84" spans="1:12" ht="12">
      <c r="A84" s="5"/>
      <c r="D84" s="2" t="s">
        <v>58</v>
      </c>
      <c r="J84" s="10">
        <v>824</v>
      </c>
      <c r="L84" s="10">
        <v>722</v>
      </c>
    </row>
    <row r="85" spans="1:12" ht="12">
      <c r="A85" s="5"/>
      <c r="D85" s="2" t="s">
        <v>102</v>
      </c>
      <c r="J85" s="10">
        <v>0</v>
      </c>
      <c r="L85" s="10">
        <v>1674</v>
      </c>
    </row>
    <row r="86" spans="1:12" ht="12">
      <c r="A86" s="5"/>
      <c r="D86" s="2" t="s">
        <v>60</v>
      </c>
      <c r="J86" s="13">
        <v>3831</v>
      </c>
      <c r="L86" s="13">
        <v>1543</v>
      </c>
    </row>
    <row r="87" spans="1:12" ht="12">
      <c r="A87" s="5"/>
      <c r="J87" s="12">
        <f>SUM(J84:J86)</f>
        <v>4655</v>
      </c>
      <c r="K87" s="21"/>
      <c r="L87" s="12">
        <f>SUM(L84:L86)</f>
        <v>3939</v>
      </c>
    </row>
    <row r="88" spans="1:12" ht="12">
      <c r="A88" s="5"/>
      <c r="C88" s="2" t="s">
        <v>61</v>
      </c>
      <c r="J88" s="10"/>
      <c r="L88" s="10"/>
    </row>
    <row r="89" spans="1:12" ht="12">
      <c r="A89" s="5"/>
      <c r="D89" s="2" t="s">
        <v>59</v>
      </c>
      <c r="J89" s="10">
        <v>89332</v>
      </c>
      <c r="L89" s="10">
        <v>85169</v>
      </c>
    </row>
    <row r="90" spans="1:12" ht="12">
      <c r="A90" s="5"/>
      <c r="J90" s="10"/>
      <c r="L90" s="10"/>
    </row>
    <row r="91" spans="1:12" ht="12">
      <c r="A91" s="5"/>
      <c r="C91" s="2" t="s">
        <v>68</v>
      </c>
      <c r="J91" s="10"/>
      <c r="L91" s="10"/>
    </row>
    <row r="92" spans="1:12" ht="12">
      <c r="A92" s="5"/>
      <c r="C92" s="2" t="s">
        <v>122</v>
      </c>
      <c r="J92" s="10">
        <v>4766</v>
      </c>
      <c r="L92" s="10">
        <v>4457</v>
      </c>
    </row>
    <row r="93" spans="1:12" ht="12">
      <c r="A93" s="5"/>
      <c r="J93" s="10"/>
      <c r="L93" s="10"/>
    </row>
    <row r="94" spans="1:12" ht="12.75" thickBot="1">
      <c r="A94" s="5"/>
      <c r="J94" s="11">
        <f>J89+J92+J87</f>
        <v>98753</v>
      </c>
      <c r="L94" s="11">
        <f>L87+L89+L92</f>
        <v>93565</v>
      </c>
    </row>
    <row r="95" spans="1:12" ht="12.75" thickTop="1">
      <c r="A95" s="5"/>
      <c r="B95" s="2" t="s">
        <v>63</v>
      </c>
      <c r="C95" s="7" t="s">
        <v>64</v>
      </c>
      <c r="J95" s="12"/>
      <c r="L95" s="9"/>
    </row>
    <row r="96" spans="1:12" ht="12">
      <c r="A96" s="5"/>
      <c r="J96" s="12"/>
      <c r="L96" s="9"/>
    </row>
    <row r="97" spans="1:12" ht="12">
      <c r="A97" s="5"/>
      <c r="C97" s="2" t="s">
        <v>123</v>
      </c>
      <c r="J97" s="12">
        <v>19300</v>
      </c>
      <c r="L97" s="37">
        <v>19667</v>
      </c>
    </row>
    <row r="98" spans="1:12" ht="12">
      <c r="A98" s="5"/>
      <c r="J98" s="12"/>
      <c r="L98" s="10"/>
    </row>
    <row r="99" spans="1:12" ht="12">
      <c r="A99" s="4"/>
      <c r="C99" s="8" t="s">
        <v>66</v>
      </c>
      <c r="D99" s="2" t="s">
        <v>65</v>
      </c>
      <c r="J99" s="10"/>
      <c r="L99" s="10"/>
    </row>
    <row r="100" spans="1:12" ht="12">
      <c r="A100" s="4"/>
      <c r="D100" s="2" t="s">
        <v>124</v>
      </c>
      <c r="J100" s="10">
        <v>-4766</v>
      </c>
      <c r="L100" s="10">
        <f>-4457</f>
        <v>-4457</v>
      </c>
    </row>
    <row r="101" spans="1:12" ht="12">
      <c r="A101" s="4"/>
      <c r="J101" s="10"/>
      <c r="L101" s="10"/>
    </row>
    <row r="102" spans="1:12" ht="12.75" thickBot="1">
      <c r="A102" s="4"/>
      <c r="J102" s="11">
        <v>14534</v>
      </c>
      <c r="L102" s="11">
        <v>15210</v>
      </c>
    </row>
    <row r="103" spans="1:12" ht="12.75" thickTop="1">
      <c r="A103" s="4"/>
      <c r="J103" s="12"/>
      <c r="L103" s="12"/>
    </row>
    <row r="104" ht="12">
      <c r="A104" s="4"/>
    </row>
    <row r="105" spans="1:12" ht="12">
      <c r="A105" s="5" t="s">
        <v>34</v>
      </c>
      <c r="C105" s="2" t="s">
        <v>75</v>
      </c>
      <c r="H105" s="27"/>
      <c r="I105" s="27"/>
      <c r="J105" s="27"/>
      <c r="K105" s="1"/>
      <c r="L105" s="1"/>
    </row>
    <row r="106" spans="1:12" ht="12">
      <c r="A106" s="5"/>
      <c r="H106" s="27"/>
      <c r="I106" s="1"/>
      <c r="J106" s="27" t="s">
        <v>62</v>
      </c>
      <c r="K106" s="1"/>
      <c r="L106" s="27" t="s">
        <v>62</v>
      </c>
    </row>
    <row r="107" spans="1:12" ht="12">
      <c r="A107" s="5"/>
      <c r="H107" s="28"/>
      <c r="I107" s="27"/>
      <c r="J107" s="28" t="s">
        <v>125</v>
      </c>
      <c r="K107" s="1"/>
      <c r="L107" s="34" t="s">
        <v>90</v>
      </c>
    </row>
    <row r="108" spans="1:12" ht="12">
      <c r="A108" s="5"/>
      <c r="H108" s="27"/>
      <c r="I108" s="1"/>
      <c r="J108" s="27" t="s">
        <v>5</v>
      </c>
      <c r="K108" s="1"/>
      <c r="L108" s="27" t="s">
        <v>5</v>
      </c>
    </row>
    <row r="109" spans="1:3" ht="12">
      <c r="A109" s="5"/>
      <c r="C109" s="2" t="s">
        <v>80</v>
      </c>
    </row>
    <row r="110" spans="1:12" ht="12">
      <c r="A110" s="5"/>
      <c r="C110" s="2" t="s">
        <v>139</v>
      </c>
      <c r="H110" s="25"/>
      <c r="I110" s="21"/>
      <c r="J110" s="25">
        <v>14120</v>
      </c>
      <c r="K110" s="21"/>
      <c r="L110" s="12">
        <v>11684</v>
      </c>
    </row>
    <row r="111" spans="1:12" ht="12">
      <c r="A111" s="5"/>
      <c r="H111" s="12"/>
      <c r="J111" s="12"/>
      <c r="L111" s="12"/>
    </row>
    <row r="112" spans="1:12" ht="12">
      <c r="A112" s="5"/>
      <c r="C112" s="2" t="s">
        <v>88</v>
      </c>
      <c r="H112" s="12"/>
      <c r="J112" s="12"/>
      <c r="L112" s="12"/>
    </row>
    <row r="113" spans="1:12" ht="12.75" thickBot="1">
      <c r="A113" s="5"/>
      <c r="C113" s="2" t="s">
        <v>140</v>
      </c>
      <c r="H113" s="25"/>
      <c r="J113" s="26">
        <v>790</v>
      </c>
      <c r="L113" s="16">
        <v>380</v>
      </c>
    </row>
    <row r="114" spans="1:12" ht="12.75" thickTop="1">
      <c r="A114" s="5"/>
      <c r="H114" s="25"/>
      <c r="J114" s="12"/>
      <c r="L114" s="12"/>
    </row>
    <row r="115" spans="1:12" ht="12">
      <c r="A115" s="5"/>
      <c r="H115" s="25"/>
      <c r="J115" s="12"/>
      <c r="L115" s="12"/>
    </row>
    <row r="116" spans="1:12" ht="12">
      <c r="A116" s="5"/>
      <c r="C116" s="2" t="s">
        <v>104</v>
      </c>
      <c r="H116" s="25"/>
      <c r="J116" s="12"/>
      <c r="L116" s="12"/>
    </row>
    <row r="117" spans="1:12" ht="12">
      <c r="A117" s="5"/>
      <c r="C117" s="2" t="s">
        <v>105</v>
      </c>
      <c r="H117" s="25"/>
      <c r="J117" s="12"/>
      <c r="L117" s="12"/>
    </row>
    <row r="118" spans="1:12" ht="12">
      <c r="A118" s="5"/>
      <c r="C118" s="2" t="s">
        <v>107</v>
      </c>
      <c r="H118" s="25"/>
      <c r="J118" s="12"/>
      <c r="L118" s="12"/>
    </row>
    <row r="119" spans="1:12" ht="12">
      <c r="A119" s="5"/>
      <c r="C119" s="2" t="s">
        <v>115</v>
      </c>
      <c r="H119" s="25"/>
      <c r="J119" s="12"/>
      <c r="L119" s="12"/>
    </row>
    <row r="120" spans="1:12" ht="12">
      <c r="A120" s="5"/>
      <c r="C120" s="2" t="s">
        <v>108</v>
      </c>
      <c r="H120" s="25"/>
      <c r="J120" s="12"/>
      <c r="L120" s="12"/>
    </row>
    <row r="121" spans="1:12" ht="12">
      <c r="A121" s="5"/>
      <c r="C121" s="2" t="s">
        <v>99</v>
      </c>
      <c r="J121" s="12"/>
      <c r="L121" s="12"/>
    </row>
    <row r="122" spans="1:12" ht="12">
      <c r="A122" s="5"/>
      <c r="C122" s="2" t="s">
        <v>100</v>
      </c>
      <c r="J122" s="12"/>
      <c r="L122" s="12"/>
    </row>
    <row r="123" spans="1:12" ht="12">
      <c r="A123" s="5"/>
      <c r="C123" s="2" t="s">
        <v>101</v>
      </c>
      <c r="J123" s="12"/>
      <c r="L123" s="12"/>
    </row>
    <row r="124" spans="1:12" ht="12">
      <c r="A124" s="5"/>
      <c r="J124" s="12"/>
      <c r="L124" s="12"/>
    </row>
    <row r="125" spans="1:12" ht="12">
      <c r="A125" s="5"/>
      <c r="J125" s="12"/>
      <c r="L125" s="12"/>
    </row>
    <row r="126" spans="1:12" ht="12">
      <c r="A126" s="5"/>
      <c r="J126" s="12"/>
      <c r="L126" s="12"/>
    </row>
    <row r="127" spans="1:12" ht="12">
      <c r="A127" s="1" t="s">
        <v>0</v>
      </c>
      <c r="J127" s="12"/>
      <c r="L127" s="12"/>
    </row>
    <row r="128" spans="1:12" ht="12">
      <c r="A128" s="2" t="s">
        <v>1</v>
      </c>
      <c r="J128" s="12"/>
      <c r="L128" s="12"/>
    </row>
    <row r="129" spans="1:12" ht="12">
      <c r="A129" s="2" t="s">
        <v>2</v>
      </c>
      <c r="J129" s="12"/>
      <c r="L129" s="12"/>
    </row>
    <row r="130" spans="10:12" ht="12">
      <c r="J130" s="12"/>
      <c r="L130" s="12"/>
    </row>
    <row r="131" spans="1:12" ht="12">
      <c r="A131" s="1" t="s">
        <v>136</v>
      </c>
      <c r="J131" s="12"/>
      <c r="L131" s="12"/>
    </row>
    <row r="132" spans="1:12" ht="12">
      <c r="A132" s="5"/>
      <c r="J132" s="12"/>
      <c r="L132" s="12"/>
    </row>
    <row r="133" spans="1:12" ht="12">
      <c r="A133" s="5"/>
      <c r="J133" s="12"/>
      <c r="L133" s="12"/>
    </row>
    <row r="134" spans="1:3" ht="12">
      <c r="A134" s="5" t="s">
        <v>35</v>
      </c>
      <c r="C134" s="2" t="s">
        <v>36</v>
      </c>
    </row>
    <row r="135" spans="1:3" ht="12">
      <c r="A135" s="4"/>
      <c r="C135" s="2" t="s">
        <v>127</v>
      </c>
    </row>
    <row r="136" ht="12">
      <c r="A136" s="4"/>
    </row>
    <row r="137" spans="1:3" ht="12">
      <c r="A137" s="5" t="s">
        <v>37</v>
      </c>
      <c r="C137" s="2" t="s">
        <v>38</v>
      </c>
    </row>
    <row r="138" spans="1:3" ht="12">
      <c r="A138" s="5"/>
      <c r="C138" s="2" t="s">
        <v>128</v>
      </c>
    </row>
    <row r="139" ht="12">
      <c r="A139" s="5"/>
    </row>
    <row r="140" spans="1:3" ht="12">
      <c r="A140" s="5" t="s">
        <v>39</v>
      </c>
      <c r="C140" s="2" t="s">
        <v>40</v>
      </c>
    </row>
    <row r="141" spans="1:12" ht="12">
      <c r="A141" s="4"/>
      <c r="C141" s="2" t="s">
        <v>50</v>
      </c>
      <c r="H141" s="4"/>
      <c r="I141" s="4"/>
      <c r="J141" s="4"/>
      <c r="K141" s="4"/>
      <c r="L141" s="4"/>
    </row>
    <row r="142" spans="1:12" ht="12">
      <c r="A142" s="4"/>
      <c r="H142" s="27"/>
      <c r="I142" s="27"/>
      <c r="J142" s="27" t="s">
        <v>52</v>
      </c>
      <c r="K142" s="27"/>
      <c r="L142" s="27" t="s">
        <v>41</v>
      </c>
    </row>
    <row r="143" spans="1:12" ht="12">
      <c r="A143" s="4"/>
      <c r="H143" s="27"/>
      <c r="I143" s="27"/>
      <c r="J143" s="27" t="s">
        <v>53</v>
      </c>
      <c r="K143" s="27"/>
      <c r="L143" s="27" t="s">
        <v>54</v>
      </c>
    </row>
    <row r="144" spans="1:12" ht="12">
      <c r="A144" s="4"/>
      <c r="H144" s="27" t="s">
        <v>3</v>
      </c>
      <c r="I144" s="27"/>
      <c r="J144" s="27" t="s">
        <v>4</v>
      </c>
      <c r="K144" s="27"/>
      <c r="L144" s="27" t="s">
        <v>55</v>
      </c>
    </row>
    <row r="145" spans="1:12" ht="12">
      <c r="A145" s="4"/>
      <c r="C145" s="7" t="s">
        <v>129</v>
      </c>
      <c r="H145" s="27" t="s">
        <v>5</v>
      </c>
      <c r="I145" s="27"/>
      <c r="J145" s="27" t="s">
        <v>5</v>
      </c>
      <c r="K145" s="27"/>
      <c r="L145" s="27" t="s">
        <v>5</v>
      </c>
    </row>
    <row r="146" ht="12">
      <c r="A146" s="4"/>
    </row>
    <row r="147" spans="1:12" ht="12">
      <c r="A147" s="4"/>
      <c r="C147" s="2" t="s">
        <v>82</v>
      </c>
      <c r="H147" s="10">
        <v>21820</v>
      </c>
      <c r="J147" s="10">
        <v>-1149</v>
      </c>
      <c r="L147" s="10">
        <v>88469</v>
      </c>
    </row>
    <row r="148" spans="1:12" ht="12">
      <c r="A148" s="4"/>
      <c r="C148" s="2" t="s">
        <v>83</v>
      </c>
      <c r="H148" s="10">
        <v>2536</v>
      </c>
      <c r="J148" s="10">
        <v>-683</v>
      </c>
      <c r="L148" s="10">
        <v>66591</v>
      </c>
    </row>
    <row r="149" spans="1:12" ht="12">
      <c r="A149" s="4"/>
      <c r="C149" s="2" t="s">
        <v>84</v>
      </c>
      <c r="H149" s="10">
        <v>3210</v>
      </c>
      <c r="J149" s="10">
        <v>794</v>
      </c>
      <c r="L149" s="10">
        <v>147543</v>
      </c>
    </row>
    <row r="150" spans="1:12" ht="12">
      <c r="A150" s="4"/>
      <c r="C150" s="2" t="s">
        <v>85</v>
      </c>
      <c r="H150" s="10">
        <v>953</v>
      </c>
      <c r="J150" s="10">
        <v>742</v>
      </c>
      <c r="L150" s="10">
        <v>145603</v>
      </c>
    </row>
    <row r="151" spans="1:12" ht="12">
      <c r="A151" s="4"/>
      <c r="C151" s="2" t="s">
        <v>51</v>
      </c>
      <c r="H151" s="13">
        <v>506</v>
      </c>
      <c r="J151" s="13">
        <v>407</v>
      </c>
      <c r="L151" s="13">
        <v>464024</v>
      </c>
    </row>
    <row r="152" spans="1:12" ht="12">
      <c r="A152" s="4"/>
      <c r="H152" s="10">
        <f>SUM(H147:H151)</f>
        <v>29025</v>
      </c>
      <c r="I152" s="21"/>
      <c r="J152" s="10">
        <f>SUM(J147:J151)</f>
        <v>111</v>
      </c>
      <c r="K152" s="21"/>
      <c r="L152" s="10">
        <f>SUM(L147:L151)</f>
        <v>912230</v>
      </c>
    </row>
    <row r="153" spans="1:12" ht="12">
      <c r="A153" s="4"/>
      <c r="C153" s="2" t="s">
        <v>98</v>
      </c>
      <c r="H153" s="13">
        <v>0</v>
      </c>
      <c r="J153" s="13">
        <v>-571</v>
      </c>
      <c r="L153" s="13">
        <v>-305645</v>
      </c>
    </row>
    <row r="154" spans="1:12" ht="12.75" thickBot="1">
      <c r="A154" s="4"/>
      <c r="H154" s="16">
        <f>SUM(H152:H153)</f>
        <v>29025</v>
      </c>
      <c r="J154" s="11">
        <f>J152+J153</f>
        <v>-460</v>
      </c>
      <c r="L154" s="11">
        <f>L152+L153</f>
        <v>606585</v>
      </c>
    </row>
    <row r="155" ht="12.75" thickTop="1">
      <c r="A155" s="4"/>
    </row>
    <row r="156" spans="1:3" ht="12">
      <c r="A156" s="5" t="s">
        <v>42</v>
      </c>
      <c r="C156" s="2" t="s">
        <v>116</v>
      </c>
    </row>
    <row r="157" spans="1:3" ht="12">
      <c r="A157" s="4"/>
      <c r="C157" s="2" t="s">
        <v>131</v>
      </c>
    </row>
    <row r="158" spans="1:3" ht="12">
      <c r="A158" s="4"/>
      <c r="C158" s="2" t="s">
        <v>111</v>
      </c>
    </row>
    <row r="159" spans="1:3" ht="12">
      <c r="A159" s="4"/>
      <c r="C159" s="2" t="s">
        <v>130</v>
      </c>
    </row>
    <row r="160" spans="1:3" ht="12">
      <c r="A160" s="4"/>
      <c r="C160" s="2" t="s">
        <v>132</v>
      </c>
    </row>
    <row r="161" ht="12">
      <c r="A161" s="4"/>
    </row>
    <row r="162" spans="1:3" ht="12">
      <c r="A162" s="5" t="s">
        <v>43</v>
      </c>
      <c r="C162" s="2" t="s">
        <v>67</v>
      </c>
    </row>
    <row r="163" spans="1:3" ht="12">
      <c r="A163" s="4"/>
      <c r="C163" s="2" t="s">
        <v>133</v>
      </c>
    </row>
    <row r="164" spans="1:3" ht="12">
      <c r="A164" s="4"/>
      <c r="C164" s="2" t="s">
        <v>112</v>
      </c>
    </row>
    <row r="165" spans="1:3" ht="12">
      <c r="A165" s="4"/>
      <c r="C165" s="2" t="s">
        <v>117</v>
      </c>
    </row>
    <row r="166" ht="12">
      <c r="A166" s="4"/>
    </row>
    <row r="167" spans="1:3" ht="12">
      <c r="A167" s="4"/>
      <c r="C167" s="2" t="s">
        <v>113</v>
      </c>
    </row>
    <row r="168" spans="1:3" ht="12">
      <c r="A168" s="4"/>
      <c r="C168" s="2" t="s">
        <v>103</v>
      </c>
    </row>
    <row r="169" ht="12">
      <c r="A169" s="4"/>
    </row>
    <row r="170" spans="1:3" ht="12">
      <c r="A170" s="5" t="s">
        <v>44</v>
      </c>
      <c r="C170" s="2" t="s">
        <v>45</v>
      </c>
    </row>
    <row r="171" spans="1:3" ht="12">
      <c r="A171" s="4"/>
      <c r="C171" s="2" t="s">
        <v>114</v>
      </c>
    </row>
    <row r="172" spans="1:3" ht="12">
      <c r="A172" s="4"/>
      <c r="C172" s="2" t="s">
        <v>109</v>
      </c>
    </row>
    <row r="173" ht="12">
      <c r="A173" s="4"/>
    </row>
    <row r="174" spans="1:3" ht="12">
      <c r="A174" s="5" t="s">
        <v>46</v>
      </c>
      <c r="C174" s="2" t="s">
        <v>47</v>
      </c>
    </row>
    <row r="175" spans="1:3" ht="12">
      <c r="A175" s="4"/>
      <c r="C175" s="2" t="s">
        <v>134</v>
      </c>
    </row>
    <row r="176" ht="12">
      <c r="A176" s="4"/>
    </row>
    <row r="177" spans="1:3" ht="12">
      <c r="A177" s="5" t="s">
        <v>48</v>
      </c>
      <c r="C177" s="2" t="s">
        <v>49</v>
      </c>
    </row>
    <row r="178" spans="1:3" ht="12">
      <c r="A178" s="4"/>
      <c r="C178" s="2" t="s">
        <v>135</v>
      </c>
    </row>
    <row r="179" ht="12">
      <c r="A179" s="4"/>
    </row>
    <row r="180" ht="12">
      <c r="A180" s="4"/>
    </row>
    <row r="181" ht="12">
      <c r="A181" s="17" t="s">
        <v>76</v>
      </c>
    </row>
    <row r="182" ht="12">
      <c r="A182" s="4"/>
    </row>
    <row r="183" ht="12">
      <c r="A183" s="4"/>
    </row>
    <row r="184" ht="12">
      <c r="A184" s="4"/>
    </row>
    <row r="185" ht="12">
      <c r="A185" s="19" t="s">
        <v>78</v>
      </c>
    </row>
    <row r="186" ht="12">
      <c r="A186" s="17" t="s">
        <v>79</v>
      </c>
    </row>
    <row r="187" ht="12">
      <c r="A187" s="17"/>
    </row>
    <row r="188" ht="12">
      <c r="A188" s="17" t="s">
        <v>77</v>
      </c>
    </row>
    <row r="189" spans="1:2" ht="12">
      <c r="A189" s="18" t="s">
        <v>89</v>
      </c>
      <c r="B189" s="38" t="s">
        <v>141</v>
      </c>
    </row>
    <row r="190" ht="12">
      <c r="A190" s="17"/>
    </row>
    <row r="191" ht="12">
      <c r="A191" s="17"/>
    </row>
    <row r="192" ht="12">
      <c r="A192" s="17"/>
    </row>
    <row r="193" ht="12">
      <c r="A193" s="4"/>
    </row>
    <row r="194" ht="12">
      <c r="A194" s="4"/>
    </row>
    <row r="195" ht="12">
      <c r="A195" s="4"/>
    </row>
    <row r="196" ht="12">
      <c r="A196" s="4"/>
    </row>
    <row r="197" ht="12">
      <c r="A197" s="4"/>
    </row>
    <row r="198" ht="12">
      <c r="A198" s="4"/>
    </row>
    <row r="199" ht="12">
      <c r="A199" s="4"/>
    </row>
    <row r="200" ht="12">
      <c r="A200" s="4"/>
    </row>
    <row r="201" ht="12">
      <c r="A201" s="4"/>
    </row>
    <row r="202" ht="12">
      <c r="A202" s="4"/>
    </row>
    <row r="203" ht="12">
      <c r="A203" s="4"/>
    </row>
    <row r="204" ht="12">
      <c r="A204" s="4"/>
    </row>
    <row r="205" ht="12">
      <c r="A205" s="4"/>
    </row>
    <row r="206" ht="12">
      <c r="A206" s="4"/>
    </row>
    <row r="207" ht="12">
      <c r="A207" s="4"/>
    </row>
    <row r="208" ht="12">
      <c r="A208" s="4"/>
    </row>
    <row r="209" ht="12">
      <c r="A209" s="4"/>
    </row>
    <row r="210" ht="12">
      <c r="A210" s="4"/>
    </row>
    <row r="211" ht="12">
      <c r="A211" s="4"/>
    </row>
    <row r="212" ht="12">
      <c r="A212" s="4"/>
    </row>
    <row r="213" ht="12">
      <c r="A213" s="4"/>
    </row>
    <row r="214" ht="12">
      <c r="A214" s="4"/>
    </row>
    <row r="215" ht="12">
      <c r="A215" s="4"/>
    </row>
    <row r="216" ht="12">
      <c r="A216" s="4"/>
    </row>
    <row r="217" ht="12">
      <c r="A217" s="4"/>
    </row>
    <row r="218" ht="12">
      <c r="A218" s="4"/>
    </row>
    <row r="219" ht="12">
      <c r="A219" s="4"/>
    </row>
    <row r="220" ht="12">
      <c r="A220" s="4"/>
    </row>
    <row r="221" ht="12">
      <c r="A221" s="4"/>
    </row>
    <row r="222" ht="12">
      <c r="A222" s="4"/>
    </row>
    <row r="223" ht="12">
      <c r="A223" s="4"/>
    </row>
    <row r="224" ht="12">
      <c r="A224" s="4"/>
    </row>
    <row r="225" ht="12">
      <c r="A225" s="4"/>
    </row>
    <row r="226" ht="12">
      <c r="A226" s="4"/>
    </row>
    <row r="227" ht="12">
      <c r="A227" s="4"/>
    </row>
    <row r="228" ht="12">
      <c r="A228" s="4"/>
    </row>
    <row r="229" ht="12">
      <c r="A229" s="4"/>
    </row>
    <row r="230" ht="12">
      <c r="A230" s="4"/>
    </row>
    <row r="231" ht="12">
      <c r="A231" s="4"/>
    </row>
    <row r="232" ht="12">
      <c r="A232" s="4"/>
    </row>
    <row r="233" ht="12">
      <c r="A233" s="4"/>
    </row>
    <row r="234" ht="12">
      <c r="A234" s="4"/>
    </row>
    <row r="235" ht="12">
      <c r="A235" s="4"/>
    </row>
    <row r="236" ht="12">
      <c r="A236" s="4"/>
    </row>
    <row r="237" ht="12">
      <c r="A237" s="4"/>
    </row>
    <row r="238" ht="12">
      <c r="A238" s="4"/>
    </row>
    <row r="239" ht="12">
      <c r="A239" s="4"/>
    </row>
    <row r="240" ht="12">
      <c r="A240" s="4"/>
    </row>
    <row r="241" ht="12">
      <c r="A241" s="4"/>
    </row>
    <row r="242" ht="12">
      <c r="A242" s="4"/>
    </row>
    <row r="243" ht="12">
      <c r="A243" s="4"/>
    </row>
    <row r="244" ht="12">
      <c r="A244" s="4"/>
    </row>
    <row r="245" ht="12">
      <c r="A245" s="4"/>
    </row>
    <row r="246" ht="12">
      <c r="A246" s="4"/>
    </row>
    <row r="247" ht="12">
      <c r="A247" s="4"/>
    </row>
    <row r="248" ht="12">
      <c r="A248" s="4"/>
    </row>
    <row r="249" ht="12">
      <c r="A249" s="4"/>
    </row>
    <row r="250" ht="12">
      <c r="A250" s="4"/>
    </row>
    <row r="251" ht="12">
      <c r="A251" s="4"/>
    </row>
    <row r="252" ht="12">
      <c r="A252" s="4"/>
    </row>
    <row r="253" ht="12">
      <c r="A253" s="4"/>
    </row>
    <row r="254" ht="12">
      <c r="A254" s="4"/>
    </row>
    <row r="255" ht="12">
      <c r="A255" s="4"/>
    </row>
    <row r="256" ht="12">
      <c r="A256" s="4"/>
    </row>
    <row r="257" ht="12">
      <c r="A257" s="4"/>
    </row>
    <row r="258" ht="12">
      <c r="A258" s="4"/>
    </row>
    <row r="259" ht="12">
      <c r="A259" s="4"/>
    </row>
    <row r="260" ht="12">
      <c r="A260" s="4"/>
    </row>
    <row r="261" ht="12">
      <c r="A261" s="4"/>
    </row>
    <row r="262" ht="12">
      <c r="A262" s="4"/>
    </row>
    <row r="263" ht="12">
      <c r="A263" s="4"/>
    </row>
    <row r="264" ht="12">
      <c r="A264" s="4"/>
    </row>
    <row r="265" ht="12">
      <c r="A265" s="4"/>
    </row>
    <row r="266" ht="12">
      <c r="A266" s="4"/>
    </row>
    <row r="267" ht="12">
      <c r="A267" s="4"/>
    </row>
    <row r="268" ht="12">
      <c r="A268" s="4"/>
    </row>
    <row r="269" ht="12">
      <c r="A269" s="4"/>
    </row>
    <row r="270" ht="12">
      <c r="A270" s="4"/>
    </row>
    <row r="271" ht="12">
      <c r="A271" s="4"/>
    </row>
    <row r="272" ht="12">
      <c r="A272" s="4"/>
    </row>
    <row r="273" ht="12">
      <c r="A273" s="4"/>
    </row>
    <row r="274" ht="12">
      <c r="A274" s="4"/>
    </row>
    <row r="275" ht="12">
      <c r="A275" s="4"/>
    </row>
    <row r="276" ht="12">
      <c r="A276" s="4"/>
    </row>
    <row r="277" ht="12">
      <c r="A277" s="4"/>
    </row>
    <row r="278" ht="12">
      <c r="A278" s="4"/>
    </row>
    <row r="279" ht="12">
      <c r="A279" s="4"/>
    </row>
    <row r="280" ht="12">
      <c r="A280" s="4"/>
    </row>
    <row r="281" ht="12">
      <c r="A281" s="4"/>
    </row>
    <row r="282" ht="12">
      <c r="A282" s="4"/>
    </row>
    <row r="283" ht="12">
      <c r="A283" s="4"/>
    </row>
    <row r="284" ht="12">
      <c r="A284" s="4"/>
    </row>
    <row r="285" ht="12">
      <c r="A285" s="4"/>
    </row>
    <row r="286" ht="12">
      <c r="A286" s="4"/>
    </row>
    <row r="287" ht="12">
      <c r="A287" s="4"/>
    </row>
    <row r="288" ht="12">
      <c r="A288" s="4"/>
    </row>
    <row r="289" ht="12">
      <c r="A289" s="4"/>
    </row>
    <row r="290" ht="12">
      <c r="A290" s="4"/>
    </row>
    <row r="291" ht="12">
      <c r="A291" s="4"/>
    </row>
    <row r="292" ht="12">
      <c r="A292" s="4"/>
    </row>
    <row r="293" ht="12">
      <c r="A293" s="4"/>
    </row>
    <row r="294" ht="12">
      <c r="A294" s="4"/>
    </row>
    <row r="295" ht="12">
      <c r="A295" s="4"/>
    </row>
    <row r="296" ht="12">
      <c r="A296" s="4"/>
    </row>
    <row r="297" ht="12">
      <c r="A297" s="4"/>
    </row>
    <row r="298" ht="12">
      <c r="A298" s="4"/>
    </row>
    <row r="299" ht="12">
      <c r="A299" s="4"/>
    </row>
    <row r="300" ht="12">
      <c r="A300" s="4"/>
    </row>
    <row r="301" ht="12">
      <c r="A301" s="4"/>
    </row>
    <row r="302" ht="12">
      <c r="A302" s="4"/>
    </row>
    <row r="303" ht="12">
      <c r="A303" s="4"/>
    </row>
    <row r="304" ht="12">
      <c r="A304" s="4"/>
    </row>
    <row r="305" ht="12">
      <c r="A305" s="4"/>
    </row>
    <row r="306" ht="12">
      <c r="A306" s="4"/>
    </row>
    <row r="307" ht="12">
      <c r="A307" s="4"/>
    </row>
    <row r="308" ht="12">
      <c r="A308" s="4"/>
    </row>
    <row r="309" ht="12">
      <c r="A309" s="4"/>
    </row>
    <row r="310" ht="12">
      <c r="A310" s="4"/>
    </row>
    <row r="311" ht="12">
      <c r="A311" s="4"/>
    </row>
    <row r="312" ht="12">
      <c r="A312" s="4"/>
    </row>
    <row r="313" ht="12">
      <c r="A313" s="4"/>
    </row>
    <row r="314" ht="12">
      <c r="A314" s="4"/>
    </row>
    <row r="315" ht="12">
      <c r="A315" s="4"/>
    </row>
    <row r="316" ht="12">
      <c r="A316" s="4"/>
    </row>
    <row r="317" ht="12">
      <c r="A317" s="4"/>
    </row>
    <row r="318" ht="12">
      <c r="A318" s="4"/>
    </row>
    <row r="319" ht="12">
      <c r="A319" s="4"/>
    </row>
    <row r="320" ht="12">
      <c r="A320" s="4"/>
    </row>
    <row r="321" ht="12">
      <c r="A321" s="4"/>
    </row>
    <row r="322" ht="12">
      <c r="A322" s="4"/>
    </row>
  </sheetData>
  <printOptions horizontalCentered="1"/>
  <pageMargins left="0.3" right="0.14" top="0.75" bottom="0.49" header="0.5" footer="0.5"/>
  <pageSetup horizontalDpi="360" verticalDpi="36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 Preinstall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Perak Corporation Berhad</dc:creator>
  <cp:keywords/>
  <dc:description/>
  <cp:lastModifiedBy>Arthur Andersen</cp:lastModifiedBy>
  <cp:lastPrinted>2000-05-25T16:27:00Z</cp:lastPrinted>
  <dcterms:created xsi:type="dcterms:W3CDTF">1999-10-14T04:55:44Z</dcterms:created>
  <dcterms:modified xsi:type="dcterms:W3CDTF">2000-05-25T03:51:46Z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